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1"/>
  </bookViews>
  <sheets>
    <sheet name="财务类" sheetId="1" r:id="rId1"/>
    <sheet name="投资类" sheetId="2" r:id="rId2"/>
    <sheet name="Sheet2" sheetId="3" r:id="rId3"/>
    <sheet name="Sheet3" sheetId="4" r:id="rId4"/>
  </sheets>
  <definedNames/>
  <calcPr fullCalcOnLoad="1"/>
</workbook>
</file>

<file path=xl/sharedStrings.xml><?xml version="1.0" encoding="utf-8"?>
<sst xmlns="http://schemas.openxmlformats.org/spreadsheetml/2006/main" count="75" uniqueCount="56">
  <si>
    <t>附件1-1：</t>
  </si>
  <si>
    <t>2018年湘西州审计项目质量检查结果得分表(财务审计类)</t>
  </si>
  <si>
    <t>级次</t>
  </si>
  <si>
    <t>序号</t>
  </si>
  <si>
    <t>单位</t>
  </si>
  <si>
    <t>项目名称</t>
  </si>
  <si>
    <t>卷数</t>
  </si>
  <si>
    <t>基础分数</t>
  </si>
  <si>
    <t>优秀分</t>
  </si>
  <si>
    <t>总分</t>
  </si>
  <si>
    <t>备注</t>
  </si>
  <si>
    <t>一、州局科、室</t>
  </si>
  <si>
    <t>州局经贸科</t>
  </si>
  <si>
    <t>湘西州审计局关于吉首市2017年度保障性安居工程跟踪审计</t>
  </si>
  <si>
    <t>州局投资科</t>
  </si>
  <si>
    <t>湘西州审计局关于湘西州残疾人联合会原党组书记、理事长张伯传经责审计</t>
  </si>
  <si>
    <t>州局行政事业科</t>
  </si>
  <si>
    <t>湘西州审计局关于湘西州教体局2017年度预算执行和其他财政财务收支情况审计</t>
  </si>
  <si>
    <t>州局经责室</t>
  </si>
  <si>
    <t>湘西州审计局关于湘西州交警支队党委书记、支队长田凯频经责审计</t>
  </si>
  <si>
    <t>州局财政科</t>
  </si>
  <si>
    <t>湘西州审计局关于2017年度湘西州本级财政预算执行及其他财政收支情况审计</t>
  </si>
  <si>
    <t>州局农业科</t>
  </si>
  <si>
    <t>湘西州审计局关于花垣县2017年度扶贫专项审计</t>
  </si>
  <si>
    <t>二、县市审计局</t>
  </si>
  <si>
    <t>龙山县审计局</t>
  </si>
  <si>
    <t>龙山县审计局关于龙山县商务局党组书记、局长段平经济责任审计</t>
  </si>
  <si>
    <t>保靖县审计局</t>
  </si>
  <si>
    <t>保靖县审计局关于保靖县林业局党组书记、局长龙泽金任期经济责任履行情况审计</t>
  </si>
  <si>
    <t>凤凰县审计局</t>
  </si>
  <si>
    <t>凤凰县审计局关于凤凰县文物管理局局长龙建军任期经济责任的审计</t>
  </si>
  <si>
    <t>古丈县审计局</t>
  </si>
  <si>
    <t>古丈县审计局关于宋友富任古丈县高峰镇党委书记、粟丽波任古丈县高峰镇镇长期间的经济责任审计</t>
  </si>
  <si>
    <t>永顺县审计局</t>
  </si>
  <si>
    <t>永顺县审计局关于永顺县2017年度财政预算执行及其他财政收支情况审计</t>
  </si>
  <si>
    <t>花垣县审计局</t>
  </si>
  <si>
    <t>花垣县审计局关于花垣县文化市场综合执法局2017年度财政预算执行情况及其他财政收支审计</t>
  </si>
  <si>
    <t>泸溪县审计局</t>
  </si>
  <si>
    <t>泸溪县审计局关于泸溪县石榴坪乡党委书记曹函、乡长康华任期经济责任审计</t>
  </si>
  <si>
    <t>吉首市审计局</t>
  </si>
  <si>
    <t>吉首市审计局关于吉首市2017年度本级预算执行情况审计</t>
  </si>
  <si>
    <t>附件1-2：</t>
  </si>
  <si>
    <t>2018年湘西州审计项目质量检查结果得分表(工程投资审计类)</t>
  </si>
  <si>
    <t>投资审计项目</t>
  </si>
  <si>
    <t>保靖县审计局关于保靖县中医院迁建项目竣工结算审计</t>
  </si>
  <si>
    <t>吉首市审计局关于吉首市第九小学建设项目竣工结算审计</t>
  </si>
  <si>
    <t>凤凰县审计局关于凤凰县红旗新区边塞路地质灾害工程竣工结算的审计</t>
  </si>
  <si>
    <t>龙山县审计局关于龙山县第五小学综合楼建设工程竣工结算审计</t>
  </si>
  <si>
    <t>州局投资审计中心</t>
  </si>
  <si>
    <t>湘西州审计局关于湘西州流浪乞讨精神病人救助安置点（康复楼）工程竣工结算审计</t>
  </si>
  <si>
    <t>古丈县审计局关于古丈县第一完成小学扩建拆迁安置房工程建设项目竣工结算审计</t>
  </si>
  <si>
    <t>永顺县审计局关于永顺县新区农产品仓储中心标准化厂房建设项目</t>
  </si>
  <si>
    <t>泸溪县审计局关于泸溪县民政局殡仪馆停车场工程</t>
  </si>
  <si>
    <t>花垣县审计局关于花垣县龙潭镇移民安置工程结算审计</t>
  </si>
  <si>
    <t>—</t>
  </si>
  <si>
    <t>无审计报告，不排名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</si>
</sst>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10"/>
      <name val="宋体"/>
      <family val="0"/>
    </font>
    <font>
      <sz val="14"/>
      <name val="黑体"/>
      <family val="0"/>
    </font>
    <font>
      <sz val="22"/>
      <color indexed="8"/>
      <name val="方正小标宋简体"/>
      <family val="4"/>
    </font>
    <font>
      <b/>
      <sz val="12"/>
      <name val="宋体"/>
      <family val="0"/>
    </font>
    <font>
      <b/>
      <sz val="12"/>
      <color indexed="8"/>
      <name val="宋体"/>
      <family val="0"/>
    </font>
    <font>
      <sz val="12"/>
      <color indexed="8"/>
      <name val="宋体"/>
      <family val="0"/>
    </font>
    <font>
      <sz val="8"/>
      <color indexed="8"/>
      <name val="宋体"/>
      <family val="0"/>
    </font>
    <font>
      <sz val="11"/>
      <color indexed="9"/>
      <name val="宋体"/>
      <family val="0"/>
    </font>
    <font>
      <b/>
      <sz val="11"/>
      <color indexed="63"/>
      <name val="宋体"/>
      <family val="0"/>
    </font>
    <font>
      <u val="single"/>
      <sz val="11"/>
      <color indexed="12"/>
      <name val="宋体"/>
      <family val="0"/>
    </font>
    <font>
      <b/>
      <sz val="13"/>
      <color indexed="54"/>
      <name val="宋体"/>
      <family val="0"/>
    </font>
    <font>
      <sz val="11"/>
      <color indexed="16"/>
      <name val="宋体"/>
      <family val="0"/>
    </font>
    <font>
      <sz val="11"/>
      <color indexed="17"/>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2"/>
      <color theme="1" tint="0.0499899983406066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4" fillId="6" borderId="2" applyNumberFormat="0" applyFont="0" applyAlignment="0" applyProtection="0"/>
    <xf numFmtId="0" fontId="8" fillId="3"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11" fillId="0" borderId="3" applyNumberFormat="0" applyFill="0" applyAlignment="0" applyProtection="0"/>
    <xf numFmtId="0" fontId="8" fillId="7" borderId="0" applyNumberFormat="0" applyBorder="0" applyAlignment="0" applyProtection="0"/>
    <xf numFmtId="0" fontId="18" fillId="0" borderId="4" applyNumberFormat="0" applyFill="0" applyAlignment="0" applyProtection="0"/>
    <xf numFmtId="0" fontId="8" fillId="3" borderId="0" applyNumberFormat="0" applyBorder="0" applyAlignment="0" applyProtection="0"/>
    <xf numFmtId="0" fontId="9" fillId="2" borderId="5" applyNumberFormat="0" applyAlignment="0" applyProtection="0"/>
    <xf numFmtId="0" fontId="22" fillId="2" borderId="1" applyNumberFormat="0" applyAlignment="0" applyProtection="0"/>
    <xf numFmtId="0" fontId="25" fillId="8" borderId="6" applyNumberFormat="0" applyAlignment="0" applyProtection="0"/>
    <xf numFmtId="0" fontId="14" fillId="9" borderId="0" applyNumberFormat="0" applyBorder="0" applyAlignment="0" applyProtection="0"/>
    <xf numFmtId="0" fontId="8" fillId="10" borderId="0" applyNumberFormat="0" applyBorder="0" applyAlignment="0" applyProtection="0"/>
    <xf numFmtId="0" fontId="15" fillId="0" borderId="7" applyNumberFormat="0" applyFill="0" applyAlignment="0" applyProtection="0"/>
    <xf numFmtId="0" fontId="21" fillId="0" borderId="8" applyNumberFormat="0" applyFill="0" applyAlignment="0" applyProtection="0"/>
    <xf numFmtId="0" fontId="13" fillId="9"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8"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8" fillId="16" borderId="0" applyNumberFormat="0" applyBorder="0" applyAlignment="0" applyProtection="0"/>
    <xf numFmtId="0" fontId="14"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4" fillId="4" borderId="0" applyNumberFormat="0" applyBorder="0" applyAlignment="0" applyProtection="0"/>
    <xf numFmtId="0" fontId="8" fillId="4"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0" fontId="6"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0" borderId="9" xfId="0" applyFont="1" applyBorder="1" applyAlignment="1">
      <alignment horizontal="center" vertical="center" wrapText="1"/>
    </xf>
    <xf numFmtId="0" fontId="0" fillId="0" borderId="9" xfId="0" applyBorder="1" applyAlignment="1">
      <alignment horizontal="left" vertical="center" wrapText="1"/>
    </xf>
    <xf numFmtId="0" fontId="2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zoomScaleSheetLayoutView="100" workbookViewId="0" topLeftCell="A1">
      <selection activeCell="A1" sqref="A1:C1"/>
    </sheetView>
  </sheetViews>
  <sheetFormatPr defaultColWidth="9.00390625" defaultRowHeight="14.25"/>
  <cols>
    <col min="1" max="1" width="5.50390625" style="0" customWidth="1"/>
    <col min="2" max="2" width="4.375" style="0" customWidth="1"/>
    <col min="3" max="3" width="15.25390625" style="0" customWidth="1"/>
    <col min="4" max="4" width="73.50390625" style="0" customWidth="1"/>
    <col min="5" max="5" width="5.50390625" style="0" customWidth="1"/>
    <col min="6" max="6" width="8.875" style="0" customWidth="1"/>
    <col min="7" max="7" width="7.00390625" style="0" customWidth="1"/>
    <col min="8" max="8" width="8.125" style="2" customWidth="1"/>
    <col min="9" max="9" width="5.375" style="0" customWidth="1"/>
    <col min="10" max="10" width="7.375" style="0" customWidth="1"/>
  </cols>
  <sheetData>
    <row r="1" spans="1:3" ht="18.75">
      <c r="A1" s="3" t="s">
        <v>0</v>
      </c>
      <c r="B1" s="3"/>
      <c r="C1" s="3"/>
    </row>
    <row r="2" spans="1:9" ht="39" customHeight="1">
      <c r="A2" s="4" t="s">
        <v>1</v>
      </c>
      <c r="B2" s="4"/>
      <c r="C2" s="4"/>
      <c r="D2" s="4"/>
      <c r="E2" s="4"/>
      <c r="F2" s="4"/>
      <c r="G2" s="4"/>
      <c r="H2" s="4"/>
      <c r="I2" s="4"/>
    </row>
    <row r="3" spans="1:9" ht="34.5" customHeight="1">
      <c r="A3" s="5" t="s">
        <v>2</v>
      </c>
      <c r="B3" s="6" t="s">
        <v>3</v>
      </c>
      <c r="C3" s="7" t="s">
        <v>4</v>
      </c>
      <c r="D3" s="7" t="s">
        <v>5</v>
      </c>
      <c r="E3" s="7" t="s">
        <v>6</v>
      </c>
      <c r="F3" s="8" t="s">
        <v>7</v>
      </c>
      <c r="G3" s="7" t="s">
        <v>8</v>
      </c>
      <c r="H3" s="7" t="s">
        <v>9</v>
      </c>
      <c r="I3" s="7" t="s">
        <v>10</v>
      </c>
    </row>
    <row r="4" spans="1:9" ht="24.75" customHeight="1">
      <c r="A4" s="11" t="s">
        <v>11</v>
      </c>
      <c r="B4" s="10">
        <v>1</v>
      </c>
      <c r="C4" s="11" t="s">
        <v>12</v>
      </c>
      <c r="D4" s="17" t="s">
        <v>13</v>
      </c>
      <c r="E4" s="18">
        <v>9</v>
      </c>
      <c r="F4" s="10">
        <v>93.2</v>
      </c>
      <c r="G4" s="10">
        <v>35.5</v>
      </c>
      <c r="H4" s="10">
        <f aca="true" t="shared" si="0" ref="H4:H17">F4+G4</f>
        <v>128.7</v>
      </c>
      <c r="I4" s="10">
        <v>1</v>
      </c>
    </row>
    <row r="5" spans="1:9" ht="24.75" customHeight="1">
      <c r="A5" s="11"/>
      <c r="B5" s="10">
        <v>2</v>
      </c>
      <c r="C5" s="11" t="s">
        <v>14</v>
      </c>
      <c r="D5" s="17" t="s">
        <v>15</v>
      </c>
      <c r="E5" s="18">
        <v>6</v>
      </c>
      <c r="F5" s="10">
        <v>89</v>
      </c>
      <c r="G5" s="10">
        <v>38</v>
      </c>
      <c r="H5" s="10">
        <f t="shared" si="0"/>
        <v>127</v>
      </c>
      <c r="I5" s="10">
        <v>2</v>
      </c>
    </row>
    <row r="6" spans="1:9" ht="24.75" customHeight="1">
      <c r="A6" s="11"/>
      <c r="B6" s="10">
        <v>3</v>
      </c>
      <c r="C6" s="11" t="s">
        <v>16</v>
      </c>
      <c r="D6" s="17" t="s">
        <v>17</v>
      </c>
      <c r="E6" s="18">
        <v>3</v>
      </c>
      <c r="F6" s="10">
        <v>95.6</v>
      </c>
      <c r="G6" s="10">
        <v>30.5</v>
      </c>
      <c r="H6" s="10">
        <f t="shared" si="0"/>
        <v>126.1</v>
      </c>
      <c r="I6" s="10">
        <v>3</v>
      </c>
    </row>
    <row r="7" spans="1:9" s="1" customFormat="1" ht="31.5" customHeight="1">
      <c r="A7" s="11"/>
      <c r="B7" s="10">
        <v>4</v>
      </c>
      <c r="C7" s="11" t="s">
        <v>18</v>
      </c>
      <c r="D7" s="17" t="s">
        <v>19</v>
      </c>
      <c r="E7" s="18">
        <v>7</v>
      </c>
      <c r="F7" s="10">
        <v>95.8</v>
      </c>
      <c r="G7" s="10">
        <v>25</v>
      </c>
      <c r="H7" s="10">
        <f t="shared" si="0"/>
        <v>120.8</v>
      </c>
      <c r="I7" s="10">
        <v>4</v>
      </c>
    </row>
    <row r="8" spans="1:9" s="1" customFormat="1" ht="31.5" customHeight="1">
      <c r="A8" s="11"/>
      <c r="B8" s="10">
        <v>5</v>
      </c>
      <c r="C8" s="11" t="s">
        <v>20</v>
      </c>
      <c r="D8" s="17" t="s">
        <v>21</v>
      </c>
      <c r="E8" s="18">
        <v>6</v>
      </c>
      <c r="F8" s="10">
        <v>91.5</v>
      </c>
      <c r="G8" s="10">
        <v>29</v>
      </c>
      <c r="H8" s="10">
        <f t="shared" si="0"/>
        <v>120.5</v>
      </c>
      <c r="I8" s="10">
        <v>5</v>
      </c>
    </row>
    <row r="9" spans="1:9" s="1" customFormat="1" ht="24.75" customHeight="1">
      <c r="A9" s="11"/>
      <c r="B9" s="10">
        <v>6</v>
      </c>
      <c r="C9" s="11" t="s">
        <v>22</v>
      </c>
      <c r="D9" s="17" t="s">
        <v>23</v>
      </c>
      <c r="E9" s="18">
        <v>5</v>
      </c>
      <c r="F9" s="10">
        <v>84.3</v>
      </c>
      <c r="G9" s="10">
        <v>29</v>
      </c>
      <c r="H9" s="10">
        <f t="shared" si="0"/>
        <v>113.3</v>
      </c>
      <c r="I9" s="10">
        <v>6</v>
      </c>
    </row>
    <row r="10" spans="1:9" s="1" customFormat="1" ht="24.75" customHeight="1">
      <c r="A10" s="11" t="s">
        <v>24</v>
      </c>
      <c r="B10" s="10">
        <v>7</v>
      </c>
      <c r="C10" s="11" t="s">
        <v>25</v>
      </c>
      <c r="D10" s="17" t="s">
        <v>26</v>
      </c>
      <c r="E10" s="18">
        <v>3</v>
      </c>
      <c r="F10" s="10">
        <v>89.6</v>
      </c>
      <c r="G10" s="10">
        <v>43</v>
      </c>
      <c r="H10" s="10">
        <f t="shared" si="0"/>
        <v>132.6</v>
      </c>
      <c r="I10" s="10">
        <v>1</v>
      </c>
    </row>
    <row r="11" spans="1:9" s="1" customFormat="1" ht="24.75" customHeight="1">
      <c r="A11" s="11"/>
      <c r="B11" s="10">
        <v>8</v>
      </c>
      <c r="C11" s="11" t="s">
        <v>27</v>
      </c>
      <c r="D11" s="17" t="s">
        <v>28</v>
      </c>
      <c r="E11" s="18">
        <v>5</v>
      </c>
      <c r="F11" s="10">
        <v>95.6</v>
      </c>
      <c r="G11" s="10">
        <v>32</v>
      </c>
      <c r="H11" s="10">
        <f t="shared" si="0"/>
        <v>127.6</v>
      </c>
      <c r="I11" s="10">
        <v>2</v>
      </c>
    </row>
    <row r="12" spans="1:9" s="1" customFormat="1" ht="24.75" customHeight="1">
      <c r="A12" s="11"/>
      <c r="B12" s="10">
        <v>9</v>
      </c>
      <c r="C12" s="11" t="s">
        <v>29</v>
      </c>
      <c r="D12" s="17" t="s">
        <v>30</v>
      </c>
      <c r="E12" s="18">
        <v>4</v>
      </c>
      <c r="F12" s="10">
        <v>98.3</v>
      </c>
      <c r="G12" s="10">
        <v>27</v>
      </c>
      <c r="H12" s="10">
        <f t="shared" si="0"/>
        <v>125.3</v>
      </c>
      <c r="I12" s="10">
        <v>3</v>
      </c>
    </row>
    <row r="13" spans="1:9" s="1" customFormat="1" ht="30.75" customHeight="1">
      <c r="A13" s="11"/>
      <c r="B13" s="10">
        <v>10</v>
      </c>
      <c r="C13" s="11" t="s">
        <v>31</v>
      </c>
      <c r="D13" s="17" t="s">
        <v>32</v>
      </c>
      <c r="E13" s="18">
        <v>4</v>
      </c>
      <c r="F13" s="10">
        <v>95.4</v>
      </c>
      <c r="G13" s="10">
        <v>24</v>
      </c>
      <c r="H13" s="10">
        <f t="shared" si="0"/>
        <v>119.4</v>
      </c>
      <c r="I13" s="10">
        <v>4</v>
      </c>
    </row>
    <row r="14" spans="1:9" s="1" customFormat="1" ht="24.75" customHeight="1">
      <c r="A14" s="11"/>
      <c r="B14" s="10">
        <v>11</v>
      </c>
      <c r="C14" s="11" t="s">
        <v>33</v>
      </c>
      <c r="D14" s="17" t="s">
        <v>34</v>
      </c>
      <c r="E14" s="18">
        <v>2</v>
      </c>
      <c r="F14" s="10">
        <v>89</v>
      </c>
      <c r="G14" s="10">
        <v>27</v>
      </c>
      <c r="H14" s="10">
        <f t="shared" si="0"/>
        <v>116</v>
      </c>
      <c r="I14" s="10">
        <v>5</v>
      </c>
    </row>
    <row r="15" spans="1:9" ht="33.75" customHeight="1">
      <c r="A15" s="11"/>
      <c r="B15" s="10">
        <v>12</v>
      </c>
      <c r="C15" s="11" t="s">
        <v>35</v>
      </c>
      <c r="D15" s="17" t="s">
        <v>36</v>
      </c>
      <c r="E15" s="18">
        <v>1</v>
      </c>
      <c r="F15" s="10">
        <v>91</v>
      </c>
      <c r="G15" s="10">
        <v>21.5</v>
      </c>
      <c r="H15" s="10">
        <f t="shared" si="0"/>
        <v>112.5</v>
      </c>
      <c r="I15" s="10">
        <v>6</v>
      </c>
    </row>
    <row r="16" spans="1:9" s="1" customFormat="1" ht="24.75" customHeight="1">
      <c r="A16" s="11"/>
      <c r="B16" s="10">
        <v>13</v>
      </c>
      <c r="C16" s="11" t="s">
        <v>37</v>
      </c>
      <c r="D16" s="17" t="s">
        <v>38</v>
      </c>
      <c r="E16" s="18">
        <v>2</v>
      </c>
      <c r="F16" s="10">
        <v>90.9</v>
      </c>
      <c r="G16" s="10">
        <v>16</v>
      </c>
      <c r="H16" s="10">
        <f t="shared" si="0"/>
        <v>106.9</v>
      </c>
      <c r="I16" s="10">
        <v>7</v>
      </c>
    </row>
    <row r="17" spans="1:9" ht="24.75" customHeight="1">
      <c r="A17" s="11"/>
      <c r="B17" s="10">
        <v>14</v>
      </c>
      <c r="C17" s="11" t="s">
        <v>39</v>
      </c>
      <c r="D17" s="17" t="s">
        <v>40</v>
      </c>
      <c r="E17" s="18">
        <v>5</v>
      </c>
      <c r="F17" s="10">
        <v>85.3</v>
      </c>
      <c r="G17" s="10">
        <v>9</v>
      </c>
      <c r="H17" s="10">
        <f t="shared" si="0"/>
        <v>94.3</v>
      </c>
      <c r="I17" s="10">
        <v>8</v>
      </c>
    </row>
  </sheetData>
  <sheetProtection/>
  <mergeCells count="4">
    <mergeCell ref="A1:C1"/>
    <mergeCell ref="A2:I2"/>
    <mergeCell ref="A4:A9"/>
    <mergeCell ref="A10:A17"/>
  </mergeCells>
  <printOptions horizontalCentered="1"/>
  <pageMargins left="0.43" right="0.43" top="0.59" bottom="0.55" header="0.43" footer="0.51"/>
  <pageSetup firstPageNumber="3" useFirstPageNumber="1" horizontalDpi="600" verticalDpi="600" orientation="landscape" paperSize="9" scale="97"/>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I12"/>
  <sheetViews>
    <sheetView tabSelected="1" zoomScaleSheetLayoutView="100" workbookViewId="0" topLeftCell="A1">
      <selection activeCell="D14" sqref="D14"/>
    </sheetView>
  </sheetViews>
  <sheetFormatPr defaultColWidth="9.00390625" defaultRowHeight="14.25"/>
  <cols>
    <col min="1" max="1" width="4.875" style="0" customWidth="1"/>
    <col min="2" max="2" width="4.375" style="0" customWidth="1"/>
    <col min="3" max="3" width="13.00390625" style="0" customWidth="1"/>
    <col min="4" max="4" width="66.375" style="0" customWidth="1"/>
    <col min="5" max="5" width="5.50390625" style="0" customWidth="1"/>
    <col min="6" max="6" width="9.875" style="0" customWidth="1"/>
    <col min="7" max="7" width="7.00390625" style="0" customWidth="1"/>
    <col min="8" max="8" width="9.00390625" style="2" customWidth="1"/>
    <col min="9" max="9" width="9.25390625" style="0" customWidth="1"/>
    <col min="10" max="10" width="7.375" style="0" customWidth="1"/>
  </cols>
  <sheetData>
    <row r="1" spans="1:3" ht="24" customHeight="1">
      <c r="A1" s="3" t="s">
        <v>41</v>
      </c>
      <c r="B1" s="3"/>
      <c r="C1" s="3"/>
    </row>
    <row r="2" spans="1:9" ht="54" customHeight="1">
      <c r="A2" s="4" t="s">
        <v>42</v>
      </c>
      <c r="B2" s="4"/>
      <c r="C2" s="4"/>
      <c r="D2" s="4"/>
      <c r="E2" s="4"/>
      <c r="F2" s="4"/>
      <c r="G2" s="4"/>
      <c r="H2" s="4"/>
      <c r="I2" s="4"/>
    </row>
    <row r="3" spans="1:9" ht="34.5" customHeight="1">
      <c r="A3" s="5" t="s">
        <v>2</v>
      </c>
      <c r="B3" s="6" t="s">
        <v>3</v>
      </c>
      <c r="C3" s="7" t="s">
        <v>4</v>
      </c>
      <c r="D3" s="7" t="s">
        <v>5</v>
      </c>
      <c r="E3" s="7" t="s">
        <v>6</v>
      </c>
      <c r="F3" s="8" t="s">
        <v>7</v>
      </c>
      <c r="G3" s="7" t="s">
        <v>8</v>
      </c>
      <c r="H3" s="7" t="s">
        <v>9</v>
      </c>
      <c r="I3" s="7" t="s">
        <v>10</v>
      </c>
    </row>
    <row r="4" spans="1:9" ht="34.5" customHeight="1">
      <c r="A4" s="9" t="s">
        <v>43</v>
      </c>
      <c r="B4" s="10">
        <v>1</v>
      </c>
      <c r="C4" s="11" t="s">
        <v>27</v>
      </c>
      <c r="D4" s="12" t="s">
        <v>44</v>
      </c>
      <c r="E4" s="13">
        <v>3</v>
      </c>
      <c r="F4" s="10">
        <v>98.4</v>
      </c>
      <c r="G4" s="10">
        <v>23</v>
      </c>
      <c r="H4" s="10">
        <f aca="true" t="shared" si="0" ref="H4:H11">F4+G4</f>
        <v>121.4</v>
      </c>
      <c r="I4" s="10">
        <v>1</v>
      </c>
    </row>
    <row r="5" spans="1:9" ht="30.75" customHeight="1">
      <c r="A5" s="14"/>
      <c r="B5" s="10">
        <v>2</v>
      </c>
      <c r="C5" s="11" t="s">
        <v>39</v>
      </c>
      <c r="D5" s="12" t="s">
        <v>45</v>
      </c>
      <c r="E5" s="13">
        <v>1</v>
      </c>
      <c r="F5" s="10">
        <v>89.5</v>
      </c>
      <c r="G5" s="10">
        <v>15</v>
      </c>
      <c r="H5" s="10">
        <f t="shared" si="0"/>
        <v>104.5</v>
      </c>
      <c r="I5" s="10">
        <v>2</v>
      </c>
    </row>
    <row r="6" spans="1:9" s="1" customFormat="1" ht="24.75" customHeight="1">
      <c r="A6" s="14"/>
      <c r="B6" s="10">
        <v>3</v>
      </c>
      <c r="C6" s="11" t="s">
        <v>29</v>
      </c>
      <c r="D6" s="12" t="s">
        <v>46</v>
      </c>
      <c r="E6" s="13">
        <v>3</v>
      </c>
      <c r="F6" s="10">
        <v>99.4</v>
      </c>
      <c r="G6" s="10">
        <v>0</v>
      </c>
      <c r="H6" s="10">
        <f t="shared" si="0"/>
        <v>99.4</v>
      </c>
      <c r="I6" s="10">
        <v>3</v>
      </c>
    </row>
    <row r="7" spans="1:9" s="1" customFormat="1" ht="24.75" customHeight="1">
      <c r="A7" s="14"/>
      <c r="B7" s="10">
        <v>4</v>
      </c>
      <c r="C7" s="11" t="s">
        <v>25</v>
      </c>
      <c r="D7" s="12" t="s">
        <v>47</v>
      </c>
      <c r="E7" s="13">
        <v>1</v>
      </c>
      <c r="F7" s="10">
        <v>98.3</v>
      </c>
      <c r="G7" s="10">
        <v>0</v>
      </c>
      <c r="H7" s="10">
        <f t="shared" si="0"/>
        <v>98.3</v>
      </c>
      <c r="I7" s="10">
        <v>4</v>
      </c>
    </row>
    <row r="8" spans="1:9" ht="34.5" customHeight="1">
      <c r="A8" s="14"/>
      <c r="B8" s="10">
        <v>5</v>
      </c>
      <c r="C8" s="11" t="s">
        <v>48</v>
      </c>
      <c r="D8" s="12" t="s">
        <v>49</v>
      </c>
      <c r="E8" s="13">
        <v>1</v>
      </c>
      <c r="F8" s="10">
        <v>97.9</v>
      </c>
      <c r="G8" s="10">
        <v>0</v>
      </c>
      <c r="H8" s="10">
        <f t="shared" si="0"/>
        <v>97.9</v>
      </c>
      <c r="I8" s="10">
        <v>5</v>
      </c>
    </row>
    <row r="9" spans="1:9" s="1" customFormat="1" ht="36.75" customHeight="1">
      <c r="A9" s="14"/>
      <c r="B9" s="10">
        <v>6</v>
      </c>
      <c r="C9" s="11" t="s">
        <v>31</v>
      </c>
      <c r="D9" s="12" t="s">
        <v>50</v>
      </c>
      <c r="E9" s="13">
        <v>1</v>
      </c>
      <c r="F9" s="10">
        <v>96.8</v>
      </c>
      <c r="G9" s="10">
        <v>0</v>
      </c>
      <c r="H9" s="10">
        <f t="shared" si="0"/>
        <v>96.8</v>
      </c>
      <c r="I9" s="10">
        <v>6</v>
      </c>
    </row>
    <row r="10" spans="1:9" s="1" customFormat="1" ht="24.75" customHeight="1">
      <c r="A10" s="14"/>
      <c r="B10" s="10">
        <v>7</v>
      </c>
      <c r="C10" s="11" t="s">
        <v>33</v>
      </c>
      <c r="D10" s="12" t="s">
        <v>51</v>
      </c>
      <c r="E10" s="13">
        <v>3</v>
      </c>
      <c r="F10" s="10">
        <v>96.5</v>
      </c>
      <c r="G10" s="10">
        <v>0</v>
      </c>
      <c r="H10" s="10">
        <f t="shared" si="0"/>
        <v>96.5</v>
      </c>
      <c r="I10" s="10">
        <v>7</v>
      </c>
    </row>
    <row r="11" spans="1:9" ht="24.75" customHeight="1">
      <c r="A11" s="14"/>
      <c r="B11" s="10">
        <v>8</v>
      </c>
      <c r="C11" s="11" t="s">
        <v>37</v>
      </c>
      <c r="D11" s="12" t="s">
        <v>52</v>
      </c>
      <c r="E11" s="13">
        <v>2</v>
      </c>
      <c r="F11" s="10">
        <v>95</v>
      </c>
      <c r="G11" s="10">
        <v>0</v>
      </c>
      <c r="H11" s="10">
        <f t="shared" si="0"/>
        <v>95</v>
      </c>
      <c r="I11" s="10">
        <v>8</v>
      </c>
    </row>
    <row r="12" spans="1:9" ht="27" customHeight="1">
      <c r="A12" s="15"/>
      <c r="B12" s="10">
        <v>9</v>
      </c>
      <c r="C12" s="11" t="s">
        <v>35</v>
      </c>
      <c r="D12" s="12" t="s">
        <v>53</v>
      </c>
      <c r="E12" s="13">
        <v>1</v>
      </c>
      <c r="F12" s="10" t="s">
        <v>54</v>
      </c>
      <c r="G12" s="10" t="s">
        <v>54</v>
      </c>
      <c r="H12" s="10" t="s">
        <v>54</v>
      </c>
      <c r="I12" s="16" t="s">
        <v>55</v>
      </c>
    </row>
  </sheetData>
  <sheetProtection/>
  <mergeCells count="3">
    <mergeCell ref="A1:C1"/>
    <mergeCell ref="A2:I2"/>
    <mergeCell ref="A4:A12"/>
  </mergeCells>
  <printOptions horizontalCentered="1"/>
  <pageMargins left="0.59" right="0.59" top="0.59" bottom="0.55" header="0.43" footer="0.51"/>
  <pageSetup firstPageNumber="4" useFirstPageNumber="1" horizontalDpi="600" verticalDpi="600" orientation="landscape" paperSize="9" scale="97"/>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2019-06-20T02:20:50Z</cp:lastPrinted>
  <dcterms:created xsi:type="dcterms:W3CDTF">2018-06-11T06:51:54Z</dcterms:created>
  <dcterms:modified xsi:type="dcterms:W3CDTF">2019-06-26T03:48:00Z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